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annie Schaddelee\stichting\Stichting 3. V en W\"/>
    </mc:Choice>
  </mc:AlternateContent>
  <bookViews>
    <workbookView xWindow="96" yWindow="84" windowWidth="15180" windowHeight="89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40" i="1" l="1"/>
  <c r="E47" i="1" s="1"/>
  <c r="E25" i="1" l="1"/>
  <c r="E29" i="1" s="1"/>
  <c r="E132" i="1"/>
  <c r="E118" i="1"/>
  <c r="E97" i="1"/>
  <c r="E85" i="1"/>
  <c r="G85" i="1"/>
  <c r="G132" i="1"/>
  <c r="G118" i="1"/>
  <c r="G97" i="1"/>
  <c r="G81" i="1"/>
  <c r="G91" i="1" s="1"/>
  <c r="G40" i="1"/>
  <c r="G47" i="1" s="1"/>
  <c r="G25" i="1"/>
  <c r="G29" i="1" s="1"/>
  <c r="G21" i="1"/>
  <c r="E21" i="1"/>
</calcChain>
</file>

<file path=xl/sharedStrings.xml><?xml version="1.0" encoding="utf-8"?>
<sst xmlns="http://schemas.openxmlformats.org/spreadsheetml/2006/main" count="74" uniqueCount="54">
  <si>
    <t>€</t>
  </si>
  <si>
    <t>Vaste activa</t>
  </si>
  <si>
    <t>Materiële vaste activa</t>
  </si>
  <si>
    <t>p.m.</t>
  </si>
  <si>
    <t>Vlottende activa</t>
  </si>
  <si>
    <t>Voorraden</t>
  </si>
  <si>
    <t>Vordering op korte termijn</t>
  </si>
  <si>
    <t>Overige vorderingen</t>
  </si>
  <si>
    <t>Liquide middelen</t>
  </si>
  <si>
    <t>Eigen vermogen</t>
  </si>
  <si>
    <t>Schulden op korte termijn</t>
  </si>
  <si>
    <t>Baten</t>
  </si>
  <si>
    <t>Verkoop boeken</t>
  </si>
  <si>
    <t>Rente</t>
  </si>
  <si>
    <t>Lasten</t>
  </si>
  <si>
    <t>Kosten</t>
  </si>
  <si>
    <t>saldo</t>
  </si>
  <si>
    <t>2.          Algemene toelichting</t>
  </si>
  <si>
    <t>2.1</t>
  </si>
  <si>
    <t>Grondslagen van waardering</t>
  </si>
  <si>
    <t>Voorzover niet anders is vermeld, geschiedt waardering tegen nominale waarde</t>
  </si>
  <si>
    <t xml:space="preserve">Kosten verband houdend met de inrichting van het museum worden in het jaar van het </t>
  </si>
  <si>
    <t>aangaan van de verplichting direct ten laste van het resultaat gebracht.</t>
  </si>
  <si>
    <t>De post materiële vaste activa is derhalve p.m. opgenomen.</t>
  </si>
  <si>
    <t>De waarde van de voorraad is op € nihil gesteld.</t>
  </si>
  <si>
    <t>2.2</t>
  </si>
  <si>
    <t>Resultaatbepaling</t>
  </si>
  <si>
    <t>Onder kosten worden verstaan de in het jaar bestede, respectievelijk aan het jaar toe te</t>
  </si>
  <si>
    <t>rekenen kosten</t>
  </si>
  <si>
    <t>kas</t>
  </si>
  <si>
    <t>Stand per 1 januari</t>
  </si>
  <si>
    <t>Mutatie boekjaar</t>
  </si>
  <si>
    <t>Stand per 31 december</t>
  </si>
  <si>
    <t>Overige verplichtingen</t>
  </si>
  <si>
    <t>De stichting heeft van de besloten vennootschap met beperkte aansprakelijkheid</t>
  </si>
  <si>
    <t>Mobach Pottenbakkers BV om niet in gebruik een gedeelte van het fabriekscomplex</t>
  </si>
  <si>
    <t>Deze post omvat de volgende kosten:</t>
  </si>
  <si>
    <t>aankoop keramiek</t>
  </si>
  <si>
    <t>kosten exposities</t>
  </si>
  <si>
    <t xml:space="preserve"> -</t>
  </si>
  <si>
    <t>overige kosten</t>
  </si>
  <si>
    <t>Aankoop keramiek</t>
  </si>
  <si>
    <t>Bankkosten</t>
  </si>
  <si>
    <t>Stichting Mobach Keramiek Collectie</t>
  </si>
  <si>
    <t>Kanaalweg 23 - 3526 KM Utrecht</t>
  </si>
  <si>
    <t>Balans / V &amp; W 2017</t>
  </si>
  <si>
    <t>Balans per 31 december 2017</t>
  </si>
  <si>
    <t>Ultimo 2017 bedroeg de aanwezige voorraad boeken 0</t>
  </si>
  <si>
    <t>Toelichting op de balans 2017</t>
  </si>
  <si>
    <t>Toelichting op de winst- en verliesrekening 2017</t>
  </si>
  <si>
    <t>Winst- en -verliesrekening 2017</t>
  </si>
  <si>
    <t>ABN-Amro rekening-courant</t>
  </si>
  <si>
    <t>ABN-Amro depositio</t>
  </si>
  <si>
    <t>toegevoegd Anbi-s-nl (is website van Two 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</si>
</sst>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1" xfId="0" applyNumberFormat="1" applyBorder="1" applyAlignment="1">
      <alignment horizontal="left"/>
    </xf>
    <xf numFmtId="43" fontId="0" fillId="0" borderId="1" xfId="0" applyNumberFormat="1" applyBorder="1"/>
    <xf numFmtId="43" fontId="0" fillId="0" borderId="0" xfId="0" applyNumberFormat="1" applyBorder="1" applyAlignment="1">
      <alignment horizontal="left"/>
    </xf>
    <xf numFmtId="43" fontId="0" fillId="0" borderId="0" xfId="0" applyNumberFormat="1" applyBorder="1"/>
    <xf numFmtId="0" fontId="0" fillId="0" borderId="2" xfId="0" applyBorder="1" applyAlignment="1">
      <alignment horizontal="left"/>
    </xf>
    <xf numFmtId="43" fontId="0" fillId="0" borderId="2" xfId="0" applyNumberFormat="1" applyBorder="1"/>
    <xf numFmtId="0" fontId="3" fillId="0" borderId="0" xfId="0" applyFont="1"/>
    <xf numFmtId="43" fontId="0" fillId="0" borderId="2" xfId="0" applyNumberForma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/>
    <xf numFmtId="43" fontId="3" fillId="0" borderId="1" xfId="0" applyNumberFormat="1" applyFont="1" applyBorder="1" applyAlignment="1">
      <alignment horizontal="left"/>
    </xf>
    <xf numFmtId="43" fontId="3" fillId="0" borderId="1" xfId="0" applyNumberFormat="1" applyFont="1" applyBorder="1"/>
    <xf numFmtId="0" fontId="3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43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/>
    <xf numFmtId="0" fontId="3" fillId="0" borderId="0" xfId="0" applyFont="1" applyBorder="1"/>
    <xf numFmtId="43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>
      <selection activeCell="J8" sqref="J8"/>
    </sheetView>
  </sheetViews>
  <sheetFormatPr defaultRowHeight="14.4" x14ac:dyDescent="0.3"/>
  <cols>
    <col min="5" max="5" width="10.21875" customWidth="1"/>
    <col min="7" max="7" width="10" customWidth="1"/>
  </cols>
  <sheetData>
    <row r="1" spans="1:7" s="29" customFormat="1" x14ac:dyDescent="0.3">
      <c r="A1" s="29" t="s">
        <v>45</v>
      </c>
      <c r="D1" s="29" t="s">
        <v>43</v>
      </c>
      <c r="E1" s="30"/>
    </row>
    <row r="2" spans="1:7" s="29" customFormat="1" x14ac:dyDescent="0.3">
      <c r="D2" s="29" t="s">
        <v>44</v>
      </c>
      <c r="E2" s="30"/>
    </row>
    <row r="3" spans="1:7" s="29" customFormat="1" x14ac:dyDescent="0.3">
      <c r="D3" s="31" t="s">
        <v>53</v>
      </c>
      <c r="E3" s="30"/>
    </row>
    <row r="4" spans="1:7" s="29" customFormat="1" x14ac:dyDescent="0.3">
      <c r="E4" s="30"/>
    </row>
    <row r="5" spans="1:7" x14ac:dyDescent="0.3">
      <c r="A5" s="2" t="s">
        <v>46</v>
      </c>
      <c r="E5" s="1"/>
    </row>
    <row r="6" spans="1:7" x14ac:dyDescent="0.3">
      <c r="E6" s="3">
        <v>2017</v>
      </c>
      <c r="G6" s="3">
        <v>2016</v>
      </c>
    </row>
    <row r="7" spans="1:7" x14ac:dyDescent="0.3">
      <c r="E7" s="1" t="s">
        <v>0</v>
      </c>
      <c r="G7" t="s">
        <v>0</v>
      </c>
    </row>
    <row r="8" spans="1:7" x14ac:dyDescent="0.3">
      <c r="E8" s="1"/>
    </row>
    <row r="9" spans="1:7" x14ac:dyDescent="0.3">
      <c r="A9" s="4" t="s">
        <v>1</v>
      </c>
      <c r="E9" s="1"/>
    </row>
    <row r="10" spans="1:7" x14ac:dyDescent="0.3">
      <c r="A10" s="2" t="s">
        <v>2</v>
      </c>
      <c r="E10" s="5" t="s">
        <v>3</v>
      </c>
      <c r="G10" s="5" t="s">
        <v>3</v>
      </c>
    </row>
    <row r="11" spans="1:7" x14ac:dyDescent="0.3">
      <c r="E11" s="5"/>
    </row>
    <row r="12" spans="1:7" x14ac:dyDescent="0.3">
      <c r="A12" s="4" t="s">
        <v>4</v>
      </c>
      <c r="E12" s="5"/>
    </row>
    <row r="13" spans="1:7" x14ac:dyDescent="0.3">
      <c r="E13" s="5"/>
    </row>
    <row r="14" spans="1:7" x14ac:dyDescent="0.3">
      <c r="A14" s="2" t="s">
        <v>5</v>
      </c>
      <c r="E14" s="5" t="s">
        <v>3</v>
      </c>
      <c r="G14" s="5" t="s">
        <v>3</v>
      </c>
    </row>
    <row r="15" spans="1:7" x14ac:dyDescent="0.3">
      <c r="E15" s="5"/>
    </row>
    <row r="16" spans="1:7" x14ac:dyDescent="0.3">
      <c r="A16" s="2" t="s">
        <v>6</v>
      </c>
      <c r="E16" s="5"/>
      <c r="G16" s="6"/>
    </row>
    <row r="17" spans="1:7" x14ac:dyDescent="0.3">
      <c r="A17" t="s">
        <v>7</v>
      </c>
      <c r="E17" s="28" t="s">
        <v>39</v>
      </c>
      <c r="G17" s="6">
        <v>0</v>
      </c>
    </row>
    <row r="18" spans="1:7" x14ac:dyDescent="0.3">
      <c r="E18" s="1"/>
      <c r="G18" s="6"/>
    </row>
    <row r="19" spans="1:7" x14ac:dyDescent="0.3">
      <c r="A19" s="2" t="s">
        <v>8</v>
      </c>
      <c r="E19" s="8">
        <v>5730</v>
      </c>
      <c r="G19" s="9">
        <v>5763</v>
      </c>
    </row>
    <row r="20" spans="1:7" x14ac:dyDescent="0.3">
      <c r="A20" s="2"/>
      <c r="E20" s="10"/>
      <c r="G20" s="11"/>
    </row>
    <row r="21" spans="1:7" x14ac:dyDescent="0.3">
      <c r="E21" s="10">
        <f>SUM(E19:E20)</f>
        <v>5730</v>
      </c>
      <c r="G21" s="6">
        <f>SUM(G17:G19)</f>
        <v>5763</v>
      </c>
    </row>
    <row r="22" spans="1:7" ht="15" thickBot="1" x14ac:dyDescent="0.35">
      <c r="E22" s="12"/>
      <c r="G22" s="13"/>
    </row>
    <row r="23" spans="1:7" ht="15" thickTop="1" x14ac:dyDescent="0.3">
      <c r="E23" s="7"/>
      <c r="G23" s="6"/>
    </row>
    <row r="24" spans="1:7" x14ac:dyDescent="0.3">
      <c r="E24" s="7"/>
      <c r="G24" s="6"/>
    </row>
    <row r="25" spans="1:7" x14ac:dyDescent="0.3">
      <c r="A25" s="2" t="s">
        <v>9</v>
      </c>
      <c r="E25" s="7">
        <f>E19</f>
        <v>5730</v>
      </c>
      <c r="G25" s="6">
        <f>G19</f>
        <v>5763</v>
      </c>
    </row>
    <row r="26" spans="1:7" x14ac:dyDescent="0.3">
      <c r="E26" s="7"/>
      <c r="G26" s="6"/>
    </row>
    <row r="27" spans="1:7" x14ac:dyDescent="0.3">
      <c r="A27" s="2" t="s">
        <v>10</v>
      </c>
      <c r="B27" s="2"/>
      <c r="E27" s="7"/>
      <c r="G27" s="6"/>
    </row>
    <row r="28" spans="1:7" x14ac:dyDescent="0.3">
      <c r="A28" s="14"/>
      <c r="B28" s="2"/>
      <c r="E28" s="8"/>
      <c r="G28" s="9"/>
    </row>
    <row r="29" spans="1:7" x14ac:dyDescent="0.3">
      <c r="A29" s="2"/>
      <c r="E29" s="7">
        <f>SUM(E25:E28)</f>
        <v>5730</v>
      </c>
      <c r="G29" s="6">
        <f>SUM(G25:G28)</f>
        <v>5763</v>
      </c>
    </row>
    <row r="30" spans="1:7" ht="15" thickBot="1" x14ac:dyDescent="0.35">
      <c r="A30" s="2"/>
      <c r="E30" s="15"/>
      <c r="G30" s="13"/>
    </row>
    <row r="31" spans="1:7" ht="15" thickTop="1" x14ac:dyDescent="0.3">
      <c r="A31" s="2"/>
      <c r="E31" s="7"/>
      <c r="G31" s="6"/>
    </row>
    <row r="32" spans="1:7" x14ac:dyDescent="0.3">
      <c r="A32" s="2" t="s">
        <v>50</v>
      </c>
      <c r="E32" s="7"/>
      <c r="G32" s="6"/>
    </row>
    <row r="33" spans="1:7" x14ac:dyDescent="0.3">
      <c r="E33" s="16">
        <v>2017</v>
      </c>
      <c r="G33" s="3">
        <v>2016</v>
      </c>
    </row>
    <row r="34" spans="1:7" x14ac:dyDescent="0.3">
      <c r="E34" s="7" t="s">
        <v>0</v>
      </c>
      <c r="G34" t="s">
        <v>0</v>
      </c>
    </row>
    <row r="35" spans="1:7" x14ac:dyDescent="0.3">
      <c r="A35" s="2" t="s">
        <v>11</v>
      </c>
      <c r="E35" s="7"/>
    </row>
    <row r="36" spans="1:7" x14ac:dyDescent="0.3">
      <c r="A36" t="s">
        <v>12</v>
      </c>
      <c r="E36" s="7">
        <v>45</v>
      </c>
      <c r="G36" s="6">
        <v>60</v>
      </c>
    </row>
    <row r="37" spans="1:7" x14ac:dyDescent="0.3">
      <c r="A37" t="s">
        <v>13</v>
      </c>
      <c r="E37" s="7">
        <v>2</v>
      </c>
      <c r="G37" s="11">
        <v>13</v>
      </c>
    </row>
    <row r="38" spans="1:7" x14ac:dyDescent="0.3">
      <c r="E38" s="7"/>
      <c r="G38" s="11"/>
    </row>
    <row r="39" spans="1:7" x14ac:dyDescent="0.3">
      <c r="E39" s="8"/>
      <c r="G39" s="9"/>
    </row>
    <row r="40" spans="1:7" x14ac:dyDescent="0.3">
      <c r="E40" s="7">
        <f>SUM(E36:E39)</f>
        <v>47</v>
      </c>
      <c r="G40" s="6">
        <f>SUM(G36:G39)</f>
        <v>73</v>
      </c>
    </row>
    <row r="41" spans="1:7" x14ac:dyDescent="0.3">
      <c r="E41" s="7"/>
      <c r="G41" s="6"/>
    </row>
    <row r="42" spans="1:7" x14ac:dyDescent="0.3">
      <c r="A42" s="2" t="s">
        <v>14</v>
      </c>
      <c r="E42" s="7"/>
      <c r="G42" s="6"/>
    </row>
    <row r="43" spans="1:7" x14ac:dyDescent="0.3">
      <c r="A43" t="s">
        <v>41</v>
      </c>
      <c r="E43" s="7">
        <v>0</v>
      </c>
      <c r="G43" s="6">
        <v>0</v>
      </c>
    </row>
    <row r="44" spans="1:7" x14ac:dyDescent="0.3">
      <c r="A44" t="s">
        <v>42</v>
      </c>
      <c r="E44" s="7">
        <v>80</v>
      </c>
      <c r="G44" s="6">
        <v>79</v>
      </c>
    </row>
    <row r="45" spans="1:7" x14ac:dyDescent="0.3">
      <c r="E45" s="8"/>
      <c r="G45" s="9"/>
    </row>
    <row r="46" spans="1:7" x14ac:dyDescent="0.3">
      <c r="E46" s="7"/>
      <c r="G46" s="6"/>
    </row>
    <row r="47" spans="1:7" x14ac:dyDescent="0.3">
      <c r="A47" s="2" t="s">
        <v>16</v>
      </c>
      <c r="E47" s="7">
        <f>E40-E44</f>
        <v>-33</v>
      </c>
      <c r="G47" s="6">
        <f>G40-G44</f>
        <v>-6</v>
      </c>
    </row>
    <row r="48" spans="1:7" x14ac:dyDescent="0.3">
      <c r="A48" s="2"/>
      <c r="E48" s="7"/>
      <c r="G48" s="6"/>
    </row>
    <row r="49" spans="1:7" x14ac:dyDescent="0.3">
      <c r="A49" s="2"/>
      <c r="E49" s="7"/>
      <c r="G49" s="6"/>
    </row>
    <row r="50" spans="1:7" x14ac:dyDescent="0.3">
      <c r="A50" s="2"/>
      <c r="E50" s="7"/>
      <c r="G50" s="6"/>
    </row>
    <row r="51" spans="1:7" x14ac:dyDescent="0.3">
      <c r="B51" s="2"/>
      <c r="E51" s="7"/>
    </row>
    <row r="52" spans="1:7" x14ac:dyDescent="0.3">
      <c r="A52" s="2" t="s">
        <v>17</v>
      </c>
      <c r="E52" s="7"/>
    </row>
    <row r="53" spans="1:7" x14ac:dyDescent="0.3">
      <c r="E53" s="1"/>
    </row>
    <row r="54" spans="1:7" x14ac:dyDescent="0.3">
      <c r="A54" s="4" t="s">
        <v>18</v>
      </c>
      <c r="B54" s="4" t="s">
        <v>19</v>
      </c>
      <c r="E54" s="1"/>
    </row>
    <row r="55" spans="1:7" x14ac:dyDescent="0.3">
      <c r="E55" s="1"/>
    </row>
    <row r="56" spans="1:7" x14ac:dyDescent="0.3">
      <c r="A56" t="s">
        <v>20</v>
      </c>
      <c r="E56" s="1"/>
    </row>
    <row r="57" spans="1:7" x14ac:dyDescent="0.3">
      <c r="E57" s="1"/>
    </row>
    <row r="58" spans="1:7" x14ac:dyDescent="0.3">
      <c r="A58" t="s">
        <v>21</v>
      </c>
      <c r="E58" s="1"/>
    </row>
    <row r="59" spans="1:7" x14ac:dyDescent="0.3">
      <c r="A59" t="s">
        <v>22</v>
      </c>
      <c r="E59" s="1"/>
    </row>
    <row r="60" spans="1:7" x14ac:dyDescent="0.3">
      <c r="E60" s="1"/>
    </row>
    <row r="61" spans="1:7" x14ac:dyDescent="0.3">
      <c r="A61" t="s">
        <v>23</v>
      </c>
      <c r="E61" s="1"/>
    </row>
    <row r="62" spans="1:7" x14ac:dyDescent="0.3">
      <c r="E62" s="1"/>
    </row>
    <row r="63" spans="1:7" x14ac:dyDescent="0.3">
      <c r="B63" s="4" t="s">
        <v>5</v>
      </c>
      <c r="E63" s="1"/>
    </row>
    <row r="64" spans="1:7" x14ac:dyDescent="0.3">
      <c r="A64" t="s">
        <v>47</v>
      </c>
      <c r="E64" s="1"/>
    </row>
    <row r="65" spans="1:7" x14ac:dyDescent="0.3">
      <c r="A65" t="s">
        <v>24</v>
      </c>
      <c r="E65" s="1"/>
    </row>
    <row r="66" spans="1:7" x14ac:dyDescent="0.3">
      <c r="E66" s="1"/>
    </row>
    <row r="67" spans="1:7" x14ac:dyDescent="0.3">
      <c r="A67" s="4"/>
      <c r="E67" s="1"/>
    </row>
    <row r="68" spans="1:7" x14ac:dyDescent="0.3">
      <c r="A68" s="4" t="s">
        <v>25</v>
      </c>
      <c r="B68" s="4" t="s">
        <v>26</v>
      </c>
      <c r="E68" s="1"/>
    </row>
    <row r="69" spans="1:7" x14ac:dyDescent="0.3">
      <c r="E69" s="1"/>
    </row>
    <row r="70" spans="1:7" x14ac:dyDescent="0.3">
      <c r="B70" s="4" t="s">
        <v>15</v>
      </c>
      <c r="E70" s="1"/>
    </row>
    <row r="71" spans="1:7" x14ac:dyDescent="0.3">
      <c r="E71" s="1"/>
    </row>
    <row r="72" spans="1:7" x14ac:dyDescent="0.3">
      <c r="A72" t="s">
        <v>27</v>
      </c>
      <c r="E72" s="1"/>
    </row>
    <row r="73" spans="1:7" x14ac:dyDescent="0.3">
      <c r="A73" t="s">
        <v>28</v>
      </c>
      <c r="E73" s="1"/>
    </row>
    <row r="74" spans="1:7" x14ac:dyDescent="0.3">
      <c r="E74" s="1"/>
    </row>
    <row r="75" spans="1:7" x14ac:dyDescent="0.3">
      <c r="A75" s="2" t="s">
        <v>48</v>
      </c>
      <c r="E75" s="1"/>
    </row>
    <row r="76" spans="1:7" x14ac:dyDescent="0.3">
      <c r="A76" s="2"/>
      <c r="E76" s="1"/>
    </row>
    <row r="77" spans="1:7" x14ac:dyDescent="0.3">
      <c r="A77" s="2"/>
      <c r="E77" s="1"/>
    </row>
    <row r="78" spans="1:7" x14ac:dyDescent="0.3">
      <c r="A78" s="2"/>
      <c r="E78" s="1"/>
      <c r="G78" s="17"/>
    </row>
    <row r="79" spans="1:7" x14ac:dyDescent="0.3">
      <c r="A79" s="4" t="s">
        <v>8</v>
      </c>
      <c r="E79" s="1"/>
      <c r="G79" s="17"/>
    </row>
    <row r="80" spans="1:7" x14ac:dyDescent="0.3">
      <c r="A80" s="4"/>
      <c r="E80" s="3">
        <v>2017</v>
      </c>
      <c r="G80" s="3">
        <v>2016</v>
      </c>
    </row>
    <row r="81" spans="1:7" x14ac:dyDescent="0.3">
      <c r="A81" s="4"/>
      <c r="E81" s="1" t="s">
        <v>0</v>
      </c>
      <c r="G81" t="str">
        <f>G34</f>
        <v>€</v>
      </c>
    </row>
    <row r="82" spans="1:7" x14ac:dyDescent="0.3">
      <c r="A82" s="14" t="s">
        <v>29</v>
      </c>
      <c r="B82" s="14"/>
      <c r="C82" s="14"/>
      <c r="D82" s="14"/>
      <c r="E82" s="18">
        <v>516</v>
      </c>
      <c r="F82" s="14"/>
      <c r="G82" s="19">
        <v>471</v>
      </c>
    </row>
    <row r="83" spans="1:7" x14ac:dyDescent="0.3">
      <c r="A83" s="14" t="s">
        <v>51</v>
      </c>
      <c r="B83" s="14"/>
      <c r="C83" s="14"/>
      <c r="D83" s="14"/>
      <c r="E83" s="25">
        <v>467</v>
      </c>
      <c r="F83" s="27"/>
      <c r="G83" s="26">
        <v>547</v>
      </c>
    </row>
    <row r="84" spans="1:7" x14ac:dyDescent="0.3">
      <c r="A84" s="14" t="s">
        <v>52</v>
      </c>
      <c r="B84" s="14"/>
      <c r="C84" s="14"/>
      <c r="D84" s="14"/>
      <c r="E84" s="20">
        <v>4747</v>
      </c>
      <c r="F84" s="14"/>
      <c r="G84" s="21">
        <v>4745</v>
      </c>
    </row>
    <row r="85" spans="1:7" x14ac:dyDescent="0.3">
      <c r="A85" s="2"/>
      <c r="E85" s="7">
        <f>SUM(E82:E84)</f>
        <v>5730</v>
      </c>
      <c r="G85" s="6">
        <f>SUM(G82:G84)</f>
        <v>5763</v>
      </c>
    </row>
    <row r="86" spans="1:7" x14ac:dyDescent="0.3">
      <c r="A86" s="2"/>
      <c r="E86" s="7"/>
      <c r="G86" s="6"/>
    </row>
    <row r="87" spans="1:7" x14ac:dyDescent="0.3">
      <c r="A87" s="2"/>
      <c r="E87" s="7"/>
      <c r="G87" s="6"/>
    </row>
    <row r="88" spans="1:7" x14ac:dyDescent="0.3">
      <c r="A88" s="2"/>
      <c r="E88" s="7"/>
      <c r="G88" s="6"/>
    </row>
    <row r="89" spans="1:7" x14ac:dyDescent="0.3">
      <c r="A89" s="4" t="s">
        <v>9</v>
      </c>
      <c r="E89" s="7"/>
      <c r="G89" s="6"/>
    </row>
    <row r="90" spans="1:7" x14ac:dyDescent="0.3">
      <c r="A90" s="2"/>
      <c r="E90" s="16">
        <v>2017</v>
      </c>
      <c r="G90" s="3">
        <v>2016</v>
      </c>
    </row>
    <row r="91" spans="1:7" x14ac:dyDescent="0.3">
      <c r="A91" s="2"/>
      <c r="E91" s="7" t="s">
        <v>0</v>
      </c>
      <c r="G91" s="22" t="str">
        <f>G81</f>
        <v>€</v>
      </c>
    </row>
    <row r="92" spans="1:7" x14ac:dyDescent="0.3">
      <c r="E92" s="7"/>
      <c r="G92" s="6"/>
    </row>
    <row r="93" spans="1:7" x14ac:dyDescent="0.3">
      <c r="A93" t="s">
        <v>30</v>
      </c>
      <c r="E93" s="7">
        <v>5763</v>
      </c>
      <c r="G93" s="6">
        <v>5769</v>
      </c>
    </row>
    <row r="94" spans="1:7" x14ac:dyDescent="0.3">
      <c r="A94" t="s">
        <v>31</v>
      </c>
      <c r="E94" s="7">
        <v>-33</v>
      </c>
      <c r="G94" s="6">
        <v>-6</v>
      </c>
    </row>
    <row r="95" spans="1:7" x14ac:dyDescent="0.3">
      <c r="E95" s="7"/>
      <c r="G95" s="6"/>
    </row>
    <row r="96" spans="1:7" x14ac:dyDescent="0.3">
      <c r="E96" s="8"/>
      <c r="G96" s="9"/>
    </row>
    <row r="97" spans="1:7" x14ac:dyDescent="0.3">
      <c r="A97" t="s">
        <v>32</v>
      </c>
      <c r="E97" s="7">
        <f>SUM(E93:E96)</f>
        <v>5730</v>
      </c>
      <c r="G97" s="6">
        <f>SUM(G93:G96)</f>
        <v>5763</v>
      </c>
    </row>
    <row r="98" spans="1:7" x14ac:dyDescent="0.3">
      <c r="E98" s="1"/>
    </row>
    <row r="99" spans="1:7" x14ac:dyDescent="0.3">
      <c r="E99" s="1"/>
    </row>
    <row r="100" spans="1:7" x14ac:dyDescent="0.3">
      <c r="E100" s="1"/>
    </row>
    <row r="101" spans="1:7" x14ac:dyDescent="0.3">
      <c r="E101" s="1"/>
    </row>
    <row r="102" spans="1:7" x14ac:dyDescent="0.3">
      <c r="E102" s="1"/>
    </row>
    <row r="103" spans="1:7" x14ac:dyDescent="0.3">
      <c r="A103" s="4" t="s">
        <v>33</v>
      </c>
      <c r="E103" s="1"/>
    </row>
    <row r="104" spans="1:7" x14ac:dyDescent="0.3">
      <c r="E104" s="1"/>
    </row>
    <row r="105" spans="1:7" x14ac:dyDescent="0.3">
      <c r="A105" t="s">
        <v>34</v>
      </c>
      <c r="E105" s="1"/>
    </row>
    <row r="106" spans="1:7" x14ac:dyDescent="0.3">
      <c r="A106" t="s">
        <v>35</v>
      </c>
      <c r="E106" s="1"/>
    </row>
    <row r="107" spans="1:7" x14ac:dyDescent="0.3">
      <c r="E107" s="1"/>
    </row>
    <row r="108" spans="1:7" x14ac:dyDescent="0.3">
      <c r="E108" s="1"/>
    </row>
    <row r="109" spans="1:7" x14ac:dyDescent="0.3">
      <c r="A109" s="2" t="s">
        <v>49</v>
      </c>
      <c r="E109" s="1"/>
    </row>
    <row r="110" spans="1:7" x14ac:dyDescent="0.3">
      <c r="E110" s="1"/>
    </row>
    <row r="111" spans="1:7" x14ac:dyDescent="0.3">
      <c r="A111" s="4" t="s">
        <v>11</v>
      </c>
      <c r="E111" s="1"/>
    </row>
    <row r="112" spans="1:7" x14ac:dyDescent="0.3">
      <c r="A112" s="4"/>
      <c r="E112" s="23">
        <v>2017</v>
      </c>
      <c r="G112" s="24">
        <v>2016</v>
      </c>
    </row>
    <row r="113" spans="1:7" x14ac:dyDescent="0.3">
      <c r="A113" s="4"/>
      <c r="E113" s="1" t="s">
        <v>0</v>
      </c>
      <c r="G113" t="s">
        <v>0</v>
      </c>
    </row>
    <row r="114" spans="1:7" x14ac:dyDescent="0.3">
      <c r="E114" s="1"/>
    </row>
    <row r="115" spans="1:7" x14ac:dyDescent="0.3">
      <c r="A115" t="s">
        <v>12</v>
      </c>
      <c r="E115" s="7">
        <v>45</v>
      </c>
      <c r="G115" s="6">
        <v>60</v>
      </c>
    </row>
    <row r="116" spans="1:7" x14ac:dyDescent="0.3">
      <c r="A116" s="14" t="s">
        <v>13</v>
      </c>
      <c r="B116" s="14"/>
      <c r="C116" s="14"/>
      <c r="D116" s="14"/>
      <c r="E116" s="7">
        <v>2</v>
      </c>
      <c r="F116" s="14"/>
      <c r="G116" s="19">
        <v>13</v>
      </c>
    </row>
    <row r="117" spans="1:7" x14ac:dyDescent="0.3">
      <c r="A117" s="2"/>
      <c r="E117" s="8"/>
      <c r="G117" s="9"/>
    </row>
    <row r="118" spans="1:7" x14ac:dyDescent="0.3">
      <c r="A118" s="2"/>
      <c r="E118" s="7">
        <f>SUM(E115:E117)</f>
        <v>47</v>
      </c>
      <c r="G118" s="6">
        <f>SUM(G115:G117)</f>
        <v>73</v>
      </c>
    </row>
    <row r="119" spans="1:7" x14ac:dyDescent="0.3">
      <c r="A119" s="2"/>
      <c r="E119" s="7"/>
      <c r="G119" s="6"/>
    </row>
    <row r="120" spans="1:7" x14ac:dyDescent="0.3">
      <c r="E120" s="7"/>
      <c r="G120" s="6"/>
    </row>
    <row r="121" spans="1:7" x14ac:dyDescent="0.3">
      <c r="A121" s="4" t="s">
        <v>15</v>
      </c>
      <c r="E121" s="1"/>
    </row>
    <row r="122" spans="1:7" x14ac:dyDescent="0.3">
      <c r="E122" s="1"/>
    </row>
    <row r="123" spans="1:7" x14ac:dyDescent="0.3">
      <c r="A123" t="s">
        <v>36</v>
      </c>
      <c r="E123" s="1"/>
    </row>
    <row r="124" spans="1:7" x14ac:dyDescent="0.3">
      <c r="E124" s="1"/>
    </row>
    <row r="125" spans="1:7" x14ac:dyDescent="0.3">
      <c r="E125" s="23">
        <v>2017</v>
      </c>
      <c r="G125" s="24">
        <v>2016</v>
      </c>
    </row>
    <row r="126" spans="1:7" x14ac:dyDescent="0.3">
      <c r="E126" s="1" t="s">
        <v>0</v>
      </c>
      <c r="G126" t="s">
        <v>0</v>
      </c>
    </row>
    <row r="127" spans="1:7" x14ac:dyDescent="0.3">
      <c r="E127" s="1"/>
    </row>
    <row r="128" spans="1:7" x14ac:dyDescent="0.3">
      <c r="A128" t="s">
        <v>37</v>
      </c>
      <c r="E128" s="7">
        <v>0</v>
      </c>
      <c r="F128" s="6"/>
      <c r="G128" s="6">
        <v>0</v>
      </c>
    </row>
    <row r="129" spans="1:7" x14ac:dyDescent="0.3">
      <c r="A129" t="s">
        <v>38</v>
      </c>
      <c r="E129" s="7">
        <v>0</v>
      </c>
      <c r="F129" s="6"/>
      <c r="G129" s="28" t="s">
        <v>39</v>
      </c>
    </row>
    <row r="130" spans="1:7" x14ac:dyDescent="0.3">
      <c r="A130" t="s">
        <v>40</v>
      </c>
      <c r="E130" s="7">
        <v>80</v>
      </c>
      <c r="F130" s="6"/>
      <c r="G130" s="6">
        <v>79</v>
      </c>
    </row>
    <row r="131" spans="1:7" x14ac:dyDescent="0.3">
      <c r="E131" s="8"/>
      <c r="F131" s="6"/>
      <c r="G131" s="9"/>
    </row>
    <row r="132" spans="1:7" x14ac:dyDescent="0.3">
      <c r="E132" s="7">
        <f>SUM(E128:E131)</f>
        <v>80</v>
      </c>
      <c r="F132" s="6"/>
      <c r="G132" s="6">
        <f>SUM(G128:G131)</f>
        <v>79</v>
      </c>
    </row>
    <row r="133" spans="1:7" x14ac:dyDescent="0.3">
      <c r="E133" s="7"/>
      <c r="F133" s="6"/>
      <c r="G133" s="6"/>
    </row>
    <row r="134" spans="1:7" x14ac:dyDescent="0.3">
      <c r="E13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Hannie Schaddelee</cp:lastModifiedBy>
  <cp:lastPrinted>2017-08-07T15:19:36Z</cp:lastPrinted>
  <dcterms:created xsi:type="dcterms:W3CDTF">2010-03-25T16:19:23Z</dcterms:created>
  <dcterms:modified xsi:type="dcterms:W3CDTF">2018-06-28T11:42:26Z</dcterms:modified>
</cp:coreProperties>
</file>