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s\Documents\GoedNieuws\"/>
    </mc:Choice>
  </mc:AlternateContent>
  <bookViews>
    <workbookView xWindow="240" yWindow="90" windowWidth="18195" windowHeight="7995" activeTab="2"/>
  </bookViews>
  <sheets>
    <sheet name="AVW" sheetId="1" r:id="rId1"/>
    <sheet name="BALANS" sheetId="2" r:id="rId2"/>
    <sheet name="Zending" sheetId="3" r:id="rId3"/>
  </sheets>
  <calcPr calcId="152511"/>
</workbook>
</file>

<file path=xl/calcChain.xml><?xml version="1.0" encoding="utf-8"?>
<calcChain xmlns="http://schemas.openxmlformats.org/spreadsheetml/2006/main">
  <c r="E48" i="1" l="1"/>
  <c r="E41" i="1"/>
  <c r="E30" i="1"/>
  <c r="E26" i="1"/>
  <c r="F9" i="3" l="1"/>
  <c r="F34" i="3" s="1"/>
  <c r="C41" i="1"/>
  <c r="C26" i="1"/>
  <c r="C9" i="3" l="1"/>
  <c r="C34" i="3" s="1"/>
  <c r="C48" i="1"/>
  <c r="D33" i="2"/>
  <c r="I33" i="2"/>
  <c r="C30" i="1" l="1"/>
  <c r="H33" i="2"/>
  <c r="C33" i="2"/>
</calcChain>
</file>

<file path=xl/sharedStrings.xml><?xml version="1.0" encoding="utf-8"?>
<sst xmlns="http://schemas.openxmlformats.org/spreadsheetml/2006/main" count="63" uniqueCount="63">
  <si>
    <t>Opbrengst markten</t>
  </si>
  <si>
    <t>Opbrengst Citadel</t>
  </si>
  <si>
    <t>Fam.A.Cloete Zuid Afrika</t>
  </si>
  <si>
    <t>Werk Cloetes Zuid Afrika</t>
  </si>
  <si>
    <t>Giften algemeen</t>
  </si>
  <si>
    <t>Kosten</t>
  </si>
  <si>
    <t>Bankkosten</t>
  </si>
  <si>
    <t>Onkosten markten</t>
  </si>
  <si>
    <t>Soep-brood-vleeswaren</t>
  </si>
  <si>
    <t>Portokosten</t>
  </si>
  <si>
    <t>BALANS PER 31 DECEMBER</t>
  </si>
  <si>
    <t>VASTE AKTIVA</t>
  </si>
  <si>
    <t>VLOTTENDE AKTIVA</t>
  </si>
  <si>
    <t>Kas</t>
  </si>
  <si>
    <t>VASTE PASSIVA</t>
  </si>
  <si>
    <t>Eigen vermogen</t>
  </si>
  <si>
    <t>VLOTTENDE PASSIVA</t>
  </si>
  <si>
    <t>Nog te betalen</t>
  </si>
  <si>
    <t>GOED NIEUWS KARAVAAN</t>
  </si>
  <si>
    <t xml:space="preserve">                RESULTATENREKENING STICHTING GOED NIEUWS KARAVAAN</t>
  </si>
  <si>
    <t>Werk fam.Cloete Z.Afrika</t>
  </si>
  <si>
    <t>Sieraden vrouwengroep</t>
  </si>
  <si>
    <t>Fam.Cloete Z.Afrika (persoonlijke giften)</t>
  </si>
  <si>
    <t>Christenen voor Israel, gaarkeukens</t>
  </si>
  <si>
    <t>Stichting de Schaapspoort, kerstgift</t>
  </si>
  <si>
    <t>Roemenie/Buta-Stoica</t>
  </si>
  <si>
    <t>Totaal</t>
  </si>
  <si>
    <t>Diaconale giften (Roemenie)</t>
  </si>
  <si>
    <t>ING spaarrek.</t>
  </si>
  <si>
    <t>ING 3969999</t>
  </si>
  <si>
    <t>Johan Dijkstra</t>
  </si>
  <si>
    <t>BESTEMMINGSGIFTEN ( uitgaand)</t>
  </si>
  <si>
    <t>Ontvangen Giften/opbrengsten</t>
  </si>
  <si>
    <t>St.Compassion, sponsoring Ramondias</t>
  </si>
  <si>
    <t>Rente</t>
  </si>
  <si>
    <t>incl.giften BRD</t>
  </si>
  <si>
    <t>Telefoon/internet</t>
  </si>
  <si>
    <t>Bloemen/geschenken</t>
  </si>
  <si>
    <t>10 jaar Citadel</t>
  </si>
  <si>
    <t>Materialen</t>
  </si>
  <si>
    <t>Gift/opbr.markt</t>
  </si>
  <si>
    <t>Stichting de Open Poort/Curacao</t>
  </si>
  <si>
    <t>Colombia/Johan Dijkstra</t>
  </si>
  <si>
    <t>Paul en Sandra/Polen</t>
  </si>
  <si>
    <t>St.Nieuwe Generatie Brasil</t>
  </si>
  <si>
    <t>Nieuwe Generatie Brasil</t>
  </si>
  <si>
    <t>Kosten Publicatie</t>
  </si>
  <si>
    <t xml:space="preserve">Container </t>
  </si>
  <si>
    <t>Goederen container</t>
  </si>
  <si>
    <t>Reis/verblijf Nederland</t>
  </si>
  <si>
    <t>Broeder Daniel Maleisie</t>
  </si>
  <si>
    <t>Vooruitbetaald</t>
  </si>
  <si>
    <t xml:space="preserve">Missionsgemeinschaft </t>
  </si>
  <si>
    <t>Kantoorkosten</t>
  </si>
  <si>
    <t>Exploitatiekosten</t>
  </si>
  <si>
    <t>Jubileum Koor Siloam</t>
  </si>
  <si>
    <t>Albanie kinderproject</t>
  </si>
  <si>
    <t>St.Open Doors</t>
  </si>
  <si>
    <t>Albanie/kinderproject</t>
  </si>
  <si>
    <t>Israel/Breng joden thuis</t>
  </si>
  <si>
    <t>Bautzen</t>
  </si>
  <si>
    <t>Kantoorkosten (batterijen)</t>
  </si>
  <si>
    <t>Vluchtelingenwerk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</si>
</sst>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43" fontId="2" fillId="0" borderId="0" xfId="1" applyFont="1"/>
    <xf numFmtId="43" fontId="3" fillId="0" borderId="0" xfId="1" applyFont="1"/>
    <xf numFmtId="0" fontId="4" fillId="0" borderId="0" xfId="0" applyFont="1"/>
    <xf numFmtId="43" fontId="4" fillId="0" borderId="0" xfId="1" applyFont="1"/>
    <xf numFmtId="43" fontId="5" fillId="0" borderId="0" xfId="1" applyFont="1"/>
    <xf numFmtId="164" fontId="2" fillId="0" borderId="0" xfId="1" applyNumberFormat="1" applyFont="1" applyAlignment="1">
      <alignment horizontal="right"/>
    </xf>
    <xf numFmtId="0" fontId="5" fillId="0" borderId="0" xfId="1" applyNumberFormat="1" applyFont="1"/>
    <xf numFmtId="0" fontId="4" fillId="0" borderId="0" xfId="1" applyNumberFormat="1" applyFont="1"/>
    <xf numFmtId="164" fontId="4" fillId="0" borderId="0" xfId="1" applyNumberFormat="1" applyFont="1"/>
    <xf numFmtId="43" fontId="3" fillId="0" borderId="0" xfId="1" applyFont="1" applyAlignment="1">
      <alignment horizontal="right"/>
    </xf>
    <xf numFmtId="0" fontId="5" fillId="0" borderId="0" xfId="0" applyFont="1"/>
    <xf numFmtId="0" fontId="5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center"/>
    </xf>
    <xf numFmtId="0" fontId="3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center"/>
    </xf>
    <xf numFmtId="2" fontId="2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43" fontId="2" fillId="0" borderId="0" xfId="0" applyNumberFormat="1" applyFont="1"/>
    <xf numFmtId="43" fontId="2" fillId="0" borderId="0" xfId="1" applyFont="1" applyAlignment="1">
      <alignment horizontal="center"/>
    </xf>
    <xf numFmtId="43" fontId="3" fillId="0" borderId="0" xfId="0" applyNumberFormat="1" applyFont="1"/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68"/>
  <sheetViews>
    <sheetView workbookViewId="0">
      <selection activeCell="C47" sqref="C47"/>
    </sheetView>
  </sheetViews>
  <sheetFormatPr defaultRowHeight="14.25" x14ac:dyDescent="0.2"/>
  <cols>
    <col min="1" max="1" width="28" style="1" customWidth="1"/>
    <col min="2" max="2" width="18.7109375" style="1" customWidth="1"/>
    <col min="3" max="3" width="11.42578125" style="1" customWidth="1"/>
    <col min="4" max="4" width="12.85546875" style="1" customWidth="1"/>
    <col min="5" max="5" width="11.5703125" style="1" customWidth="1"/>
    <col min="6" max="16384" width="9.140625" style="1"/>
  </cols>
  <sheetData>
    <row r="5" spans="1:5" ht="15" x14ac:dyDescent="0.25">
      <c r="A5" s="2" t="s">
        <v>19</v>
      </c>
    </row>
    <row r="10" spans="1:5" ht="15" x14ac:dyDescent="0.25">
      <c r="C10" s="17">
        <v>2016</v>
      </c>
      <c r="D10" s="3"/>
      <c r="E10" s="18">
        <v>2015</v>
      </c>
    </row>
    <row r="11" spans="1:5" ht="15" x14ac:dyDescent="0.25">
      <c r="A11" s="2" t="s">
        <v>32</v>
      </c>
    </row>
    <row r="12" spans="1:5" ht="15" x14ac:dyDescent="0.25">
      <c r="C12" s="13"/>
      <c r="D12" s="3"/>
      <c r="E12" s="9"/>
    </row>
    <row r="13" spans="1:5" x14ac:dyDescent="0.2">
      <c r="A13" s="1" t="s">
        <v>0</v>
      </c>
      <c r="C13" s="4">
        <v>420</v>
      </c>
      <c r="D13" s="4"/>
      <c r="E13" s="4">
        <v>220</v>
      </c>
    </row>
    <row r="14" spans="1:5" x14ac:dyDescent="0.2">
      <c r="A14" s="1" t="s">
        <v>1</v>
      </c>
      <c r="C14" s="4">
        <v>10882.8</v>
      </c>
      <c r="D14" s="4"/>
      <c r="E14" s="4">
        <v>11884.81</v>
      </c>
    </row>
    <row r="15" spans="1:5" x14ac:dyDescent="0.2">
      <c r="A15" s="1" t="s">
        <v>2</v>
      </c>
      <c r="C15" s="4">
        <v>1132.5</v>
      </c>
      <c r="D15" s="4"/>
      <c r="E15" s="4">
        <v>1865</v>
      </c>
    </row>
    <row r="16" spans="1:5" x14ac:dyDescent="0.2">
      <c r="A16" s="1" t="s">
        <v>3</v>
      </c>
      <c r="B16" s="1" t="s">
        <v>35</v>
      </c>
      <c r="C16" s="4">
        <v>11287.5</v>
      </c>
      <c r="D16" s="4"/>
      <c r="E16" s="4">
        <v>11261.12</v>
      </c>
    </row>
    <row r="17" spans="1:5" x14ac:dyDescent="0.2">
      <c r="A17" s="1" t="s">
        <v>30</v>
      </c>
      <c r="C17" s="4">
        <v>150</v>
      </c>
      <c r="D17" s="4"/>
      <c r="E17" s="4">
        <v>200</v>
      </c>
    </row>
    <row r="18" spans="1:5" x14ac:dyDescent="0.2">
      <c r="C18" s="4"/>
      <c r="D18" s="4"/>
      <c r="E18" s="4"/>
    </row>
    <row r="19" spans="1:5" x14ac:dyDescent="0.2">
      <c r="A19" s="1" t="s">
        <v>25</v>
      </c>
      <c r="C19" s="4">
        <v>1200</v>
      </c>
      <c r="D19" s="4"/>
      <c r="E19" s="4">
        <v>1200</v>
      </c>
    </row>
    <row r="20" spans="1:5" x14ac:dyDescent="0.2">
      <c r="A20" s="1" t="s">
        <v>45</v>
      </c>
      <c r="C20" s="4">
        <v>200</v>
      </c>
      <c r="D20" s="4"/>
      <c r="E20" s="4">
        <v>262.5</v>
      </c>
    </row>
    <row r="21" spans="1:5" x14ac:dyDescent="0.2">
      <c r="A21" s="1" t="s">
        <v>59</v>
      </c>
      <c r="C21" s="4">
        <v>343</v>
      </c>
      <c r="D21" s="4"/>
      <c r="E21" s="4"/>
    </row>
    <row r="22" spans="1:5" x14ac:dyDescent="0.2">
      <c r="A22" s="1" t="s">
        <v>58</v>
      </c>
      <c r="C22" s="4">
        <v>292.5</v>
      </c>
      <c r="D22" s="4"/>
      <c r="E22" s="4"/>
    </row>
    <row r="23" spans="1:5" x14ac:dyDescent="0.2">
      <c r="A23" s="1" t="s">
        <v>60</v>
      </c>
      <c r="C23" s="4">
        <v>100</v>
      </c>
      <c r="D23" s="4"/>
      <c r="E23" s="4"/>
    </row>
    <row r="24" spans="1:5" x14ac:dyDescent="0.2">
      <c r="A24" s="1" t="s">
        <v>4</v>
      </c>
      <c r="C24" s="4">
        <v>475</v>
      </c>
      <c r="D24" s="4"/>
      <c r="E24" s="4">
        <v>1335</v>
      </c>
    </row>
    <row r="25" spans="1:5" x14ac:dyDescent="0.2">
      <c r="C25" s="4"/>
      <c r="D25" s="4"/>
      <c r="E25" s="4"/>
    </row>
    <row r="26" spans="1:5" ht="15" x14ac:dyDescent="0.25">
      <c r="C26" s="5">
        <f>SUM(C13:C25)</f>
        <v>26483.3</v>
      </c>
      <c r="D26" s="4"/>
      <c r="E26" s="4">
        <f>SUM(E13:E25)</f>
        <v>28228.43</v>
      </c>
    </row>
    <row r="28" spans="1:5" ht="15" x14ac:dyDescent="0.25">
      <c r="A28" s="2"/>
      <c r="C28" s="4"/>
      <c r="E28" s="4"/>
    </row>
    <row r="29" spans="1:5" x14ac:dyDescent="0.2">
      <c r="A29" s="1" t="s">
        <v>34</v>
      </c>
      <c r="C29" s="4"/>
      <c r="E29" s="4">
        <v>76.61</v>
      </c>
    </row>
    <row r="30" spans="1:5" ht="15" x14ac:dyDescent="0.25">
      <c r="C30" s="24">
        <f>SUM(C28:C29)</f>
        <v>0</v>
      </c>
      <c r="E30" s="22">
        <f>SUM(E28:E29)</f>
        <v>76.61</v>
      </c>
    </row>
    <row r="31" spans="1:5" ht="15" x14ac:dyDescent="0.25">
      <c r="C31" s="24"/>
      <c r="E31" s="24"/>
    </row>
    <row r="32" spans="1:5" ht="15" x14ac:dyDescent="0.25">
      <c r="C32" s="24"/>
      <c r="E32" s="24"/>
    </row>
    <row r="33" spans="1:5" ht="15" x14ac:dyDescent="0.25">
      <c r="A33" s="2" t="s">
        <v>5</v>
      </c>
      <c r="C33" s="4"/>
      <c r="D33" s="4"/>
      <c r="E33" s="4"/>
    </row>
    <row r="34" spans="1:5" ht="15" x14ac:dyDescent="0.25">
      <c r="A34" s="2"/>
      <c r="C34" s="4"/>
      <c r="D34" s="4"/>
      <c r="E34" s="4"/>
    </row>
    <row r="35" spans="1:5" x14ac:dyDescent="0.2">
      <c r="A35" s="1" t="s">
        <v>46</v>
      </c>
      <c r="C35" s="4">
        <v>25</v>
      </c>
      <c r="D35" s="4"/>
      <c r="E35" s="4">
        <v>25</v>
      </c>
    </row>
    <row r="36" spans="1:5" x14ac:dyDescent="0.2">
      <c r="A36" s="1" t="s">
        <v>36</v>
      </c>
      <c r="C36" s="4"/>
      <c r="D36" s="4"/>
      <c r="E36" s="4">
        <v>82.03</v>
      </c>
    </row>
    <row r="37" spans="1:5" x14ac:dyDescent="0.2">
      <c r="A37" s="1" t="s">
        <v>61</v>
      </c>
      <c r="C37" s="4">
        <v>17.8</v>
      </c>
      <c r="D37" s="4"/>
      <c r="E37" s="4"/>
    </row>
    <row r="38" spans="1:5" x14ac:dyDescent="0.2">
      <c r="A38" s="1" t="s">
        <v>9</v>
      </c>
      <c r="C38" s="4">
        <v>462.21</v>
      </c>
      <c r="D38" s="4"/>
      <c r="E38" s="4">
        <v>376.73</v>
      </c>
    </row>
    <row r="39" spans="1:5" x14ac:dyDescent="0.2">
      <c r="A39" s="1" t="s">
        <v>6</v>
      </c>
      <c r="C39" s="4">
        <v>213.9</v>
      </c>
      <c r="D39" s="4"/>
      <c r="E39" s="4">
        <v>187.26</v>
      </c>
    </row>
    <row r="40" spans="1:5" x14ac:dyDescent="0.2">
      <c r="C40" s="4"/>
      <c r="D40" s="4"/>
      <c r="E40" s="4"/>
    </row>
    <row r="41" spans="1:5" ht="15" x14ac:dyDescent="0.25">
      <c r="A41" s="1" t="s">
        <v>53</v>
      </c>
      <c r="C41" s="5">
        <f>SUM(C35:C40)</f>
        <v>718.91</v>
      </c>
      <c r="D41" s="4"/>
      <c r="E41" s="4">
        <f>SUM(E35:E40)</f>
        <v>671.02</v>
      </c>
    </row>
    <row r="42" spans="1:5" x14ac:dyDescent="0.2">
      <c r="C42" s="4"/>
      <c r="D42" s="4"/>
      <c r="E42" s="4"/>
    </row>
    <row r="43" spans="1:5" x14ac:dyDescent="0.2">
      <c r="A43" s="1" t="s">
        <v>37</v>
      </c>
      <c r="C43" s="4"/>
      <c r="D43" s="4"/>
      <c r="E43" s="4">
        <v>263.75</v>
      </c>
    </row>
    <row r="44" spans="1:5" x14ac:dyDescent="0.2">
      <c r="A44" s="1" t="s">
        <v>7</v>
      </c>
      <c r="C44" s="4">
        <v>37.950000000000003</v>
      </c>
      <c r="D44" s="4"/>
      <c r="E44" s="4">
        <v>105.34</v>
      </c>
    </row>
    <row r="45" spans="1:5" x14ac:dyDescent="0.2">
      <c r="A45" s="1" t="s">
        <v>8</v>
      </c>
      <c r="C45" s="4">
        <v>1163.6199999999999</v>
      </c>
      <c r="D45" s="4"/>
      <c r="E45" s="4">
        <v>1207.99</v>
      </c>
    </row>
    <row r="46" spans="1:5" x14ac:dyDescent="0.2">
      <c r="A46" s="1" t="s">
        <v>38</v>
      </c>
      <c r="C46" s="4"/>
      <c r="D46" s="4"/>
      <c r="E46" s="4">
        <v>1038.28</v>
      </c>
    </row>
    <row r="47" spans="1:5" x14ac:dyDescent="0.2">
      <c r="C47" s="4"/>
      <c r="D47" s="4"/>
      <c r="E47" s="4"/>
    </row>
    <row r="48" spans="1:5" ht="15" x14ac:dyDescent="0.25">
      <c r="A48" s="1" t="s">
        <v>54</v>
      </c>
      <c r="C48" s="5">
        <f>SUM(C43:C47)</f>
        <v>1201.57</v>
      </c>
      <c r="D48" s="4"/>
      <c r="E48" s="4">
        <f>SUM(E43:E47)</f>
        <v>2615.3599999999997</v>
      </c>
    </row>
    <row r="49" spans="1:5" x14ac:dyDescent="0.2">
      <c r="C49" s="4"/>
      <c r="D49" s="4"/>
      <c r="E49" s="4"/>
    </row>
    <row r="50" spans="1:5" ht="15" x14ac:dyDescent="0.25">
      <c r="A50" s="2"/>
      <c r="C50" s="4"/>
      <c r="D50" s="4"/>
      <c r="E50" s="4"/>
    </row>
    <row r="52" spans="1:5" x14ac:dyDescent="0.2">
      <c r="C52" s="4"/>
      <c r="D52" s="4"/>
      <c r="E52" s="4"/>
    </row>
    <row r="53" spans="1:5" x14ac:dyDescent="0.2">
      <c r="C53" s="4"/>
      <c r="D53" s="4"/>
      <c r="E53" s="4"/>
    </row>
    <row r="54" spans="1:5" x14ac:dyDescent="0.2">
      <c r="C54" s="4"/>
      <c r="D54" s="4"/>
      <c r="E54" s="4"/>
    </row>
    <row r="55" spans="1:5" x14ac:dyDescent="0.2">
      <c r="C55" s="4"/>
      <c r="D55" s="4"/>
      <c r="E55" s="4"/>
    </row>
    <row r="56" spans="1:5" x14ac:dyDescent="0.2">
      <c r="C56" s="4"/>
      <c r="D56" s="4"/>
      <c r="E56" s="4"/>
    </row>
    <row r="57" spans="1:5" x14ac:dyDescent="0.2">
      <c r="C57" s="4"/>
      <c r="D57" s="4"/>
      <c r="E57" s="4"/>
    </row>
    <row r="58" spans="1:5" x14ac:dyDescent="0.2">
      <c r="C58" s="4"/>
      <c r="D58" s="4"/>
      <c r="E58" s="4"/>
    </row>
    <row r="59" spans="1:5" x14ac:dyDescent="0.2">
      <c r="C59" s="4"/>
      <c r="D59" s="4"/>
      <c r="E59" s="4"/>
    </row>
    <row r="60" spans="1:5" x14ac:dyDescent="0.2">
      <c r="C60" s="4"/>
      <c r="D60" s="4"/>
      <c r="E60" s="4"/>
    </row>
    <row r="61" spans="1:5" x14ac:dyDescent="0.2">
      <c r="C61" s="4"/>
      <c r="D61" s="4"/>
      <c r="E61" s="4"/>
    </row>
    <row r="62" spans="1:5" x14ac:dyDescent="0.2">
      <c r="C62" s="4"/>
      <c r="D62" s="4"/>
      <c r="E62" s="4"/>
    </row>
    <row r="63" spans="1:5" ht="15" x14ac:dyDescent="0.25">
      <c r="C63" s="5"/>
      <c r="D63" s="4"/>
      <c r="E63" s="4"/>
    </row>
    <row r="64" spans="1:5" x14ac:dyDescent="0.2">
      <c r="C64" s="4"/>
      <c r="D64" s="4"/>
      <c r="E64" s="4"/>
    </row>
    <row r="65" spans="3:5" x14ac:dyDescent="0.2">
      <c r="C65" s="4"/>
      <c r="D65" s="4"/>
      <c r="E65" s="4"/>
    </row>
    <row r="66" spans="3:5" x14ac:dyDescent="0.2">
      <c r="C66" s="4"/>
      <c r="D66" s="4"/>
      <c r="E66" s="4"/>
    </row>
    <row r="67" spans="3:5" x14ac:dyDescent="0.2">
      <c r="C67" s="4"/>
      <c r="D67" s="4"/>
      <c r="E67" s="4"/>
    </row>
    <row r="68" spans="3:5" x14ac:dyDescent="0.2">
      <c r="C68" s="4"/>
      <c r="D68" s="4"/>
      <c r="E68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34"/>
  <sheetViews>
    <sheetView workbookViewId="0">
      <selection activeCell="H20" sqref="H20"/>
    </sheetView>
  </sheetViews>
  <sheetFormatPr defaultRowHeight="15" x14ac:dyDescent="0.25"/>
  <cols>
    <col min="3" max="3" width="11.28515625" customWidth="1"/>
    <col min="4" max="4" width="10.85546875" customWidth="1"/>
    <col min="5" max="5" width="3.5703125" customWidth="1"/>
    <col min="7" max="7" width="11.140625" customWidth="1"/>
    <col min="8" max="8" width="10.85546875" customWidth="1"/>
    <col min="9" max="9" width="10.7109375" customWidth="1"/>
  </cols>
  <sheetData>
    <row r="9" spans="1:9" x14ac:dyDescent="0.25">
      <c r="A9" s="14" t="s">
        <v>10</v>
      </c>
      <c r="F9" s="14" t="s">
        <v>18</v>
      </c>
    </row>
    <row r="15" spans="1:9" x14ac:dyDescent="0.25">
      <c r="C15" s="15">
        <v>2016</v>
      </c>
      <c r="D15" s="16">
        <v>2015</v>
      </c>
      <c r="E15" s="12"/>
      <c r="F15" s="12"/>
      <c r="G15" s="12"/>
      <c r="H15" s="15">
        <v>2016</v>
      </c>
      <c r="I15" s="16">
        <v>2015</v>
      </c>
    </row>
    <row r="16" spans="1:9" x14ac:dyDescent="0.25">
      <c r="C16" s="10"/>
      <c r="D16" s="11"/>
      <c r="E16" s="12"/>
      <c r="F16" s="12"/>
      <c r="G16" s="12"/>
      <c r="H16" s="10"/>
      <c r="I16" s="11"/>
    </row>
    <row r="17" spans="1:9" x14ac:dyDescent="0.25">
      <c r="A17" s="6" t="s">
        <v>11</v>
      </c>
      <c r="C17" s="7"/>
      <c r="D17" s="7"/>
      <c r="E17" s="7"/>
      <c r="F17" s="7" t="s">
        <v>14</v>
      </c>
      <c r="G17" s="7"/>
      <c r="H17" s="7"/>
    </row>
    <row r="18" spans="1:9" x14ac:dyDescent="0.25">
      <c r="C18" s="7"/>
      <c r="D18" s="7"/>
      <c r="E18" s="7"/>
      <c r="F18" s="7"/>
      <c r="G18" s="7"/>
      <c r="H18" s="7"/>
      <c r="I18" s="7"/>
    </row>
    <row r="19" spans="1:9" x14ac:dyDescent="0.25">
      <c r="C19" s="7"/>
      <c r="D19" s="7"/>
      <c r="E19" s="7"/>
      <c r="F19" s="7" t="s">
        <v>15</v>
      </c>
      <c r="G19" s="7"/>
      <c r="H19" s="7">
        <v>12168.63</v>
      </c>
      <c r="I19" s="7">
        <v>14260.62</v>
      </c>
    </row>
    <row r="20" spans="1:9" x14ac:dyDescent="0.25">
      <c r="C20" s="7"/>
      <c r="D20" s="7"/>
      <c r="E20" s="7"/>
      <c r="F20" s="7"/>
      <c r="G20" s="7"/>
      <c r="H20" s="7"/>
      <c r="I20" s="7"/>
    </row>
    <row r="21" spans="1:9" x14ac:dyDescent="0.25">
      <c r="C21" s="7"/>
      <c r="D21" s="7"/>
      <c r="E21" s="7"/>
      <c r="F21" s="7"/>
      <c r="G21" s="7"/>
      <c r="H21" s="7"/>
      <c r="I21" s="7"/>
    </row>
    <row r="22" spans="1:9" x14ac:dyDescent="0.25">
      <c r="C22" s="7"/>
      <c r="D22" s="7"/>
      <c r="E22" s="7"/>
      <c r="F22" s="7"/>
      <c r="G22" s="7"/>
      <c r="H22" s="7"/>
      <c r="I22" s="7"/>
    </row>
    <row r="23" spans="1:9" x14ac:dyDescent="0.25">
      <c r="A23" s="6" t="s">
        <v>12</v>
      </c>
      <c r="C23" s="7"/>
      <c r="D23" s="7"/>
      <c r="E23" s="7"/>
      <c r="F23" s="7" t="s">
        <v>16</v>
      </c>
      <c r="G23" s="7"/>
      <c r="H23" s="7"/>
      <c r="I23" s="7"/>
    </row>
    <row r="24" spans="1:9" x14ac:dyDescent="0.25">
      <c r="C24" s="7"/>
      <c r="D24" s="7"/>
      <c r="E24" s="7"/>
      <c r="F24" s="7"/>
      <c r="G24" s="7"/>
      <c r="H24" s="7"/>
      <c r="I24" s="7"/>
    </row>
    <row r="25" spans="1:9" x14ac:dyDescent="0.25">
      <c r="A25" s="6" t="s">
        <v>13</v>
      </c>
      <c r="C25" s="7">
        <v>77.7</v>
      </c>
      <c r="D25" s="7">
        <v>77.7</v>
      </c>
      <c r="E25" s="7"/>
      <c r="F25" s="7" t="s">
        <v>17</v>
      </c>
      <c r="G25" s="7"/>
      <c r="H25" s="7">
        <v>4390</v>
      </c>
      <c r="I25" s="7">
        <v>2362.5</v>
      </c>
    </row>
    <row r="26" spans="1:9" x14ac:dyDescent="0.25">
      <c r="C26" s="7"/>
      <c r="D26" s="7"/>
      <c r="E26" s="7"/>
      <c r="F26" s="7"/>
      <c r="G26" s="7"/>
      <c r="H26" s="7"/>
      <c r="I26" s="7"/>
    </row>
    <row r="27" spans="1:9" x14ac:dyDescent="0.25">
      <c r="A27" s="6" t="s">
        <v>29</v>
      </c>
      <c r="C27" s="7">
        <v>7229.91</v>
      </c>
      <c r="D27" s="7">
        <v>7269.4</v>
      </c>
      <c r="E27" s="7"/>
      <c r="F27" s="7"/>
      <c r="G27" s="7"/>
      <c r="H27" s="7"/>
      <c r="I27" s="7"/>
    </row>
    <row r="28" spans="1:9" x14ac:dyDescent="0.25">
      <c r="A28" s="6" t="s">
        <v>28</v>
      </c>
      <c r="C28" s="7">
        <v>9251.02</v>
      </c>
      <c r="D28" s="7">
        <v>9251.02</v>
      </c>
      <c r="E28" s="7"/>
      <c r="F28" s="7"/>
      <c r="G28" s="7"/>
      <c r="H28" s="7"/>
      <c r="I28" s="7"/>
    </row>
    <row r="29" spans="1:9" x14ac:dyDescent="0.25">
      <c r="C29" s="7"/>
      <c r="D29" s="7"/>
      <c r="E29" s="7"/>
      <c r="F29" s="7"/>
      <c r="G29" s="7"/>
      <c r="H29" s="7"/>
      <c r="I29" s="7"/>
    </row>
    <row r="30" spans="1:9" x14ac:dyDescent="0.25">
      <c r="A30" s="6" t="s">
        <v>51</v>
      </c>
      <c r="C30" s="7"/>
      <c r="D30" s="7">
        <v>25</v>
      </c>
      <c r="E30" s="7"/>
      <c r="F30" s="7"/>
      <c r="G30" s="7"/>
      <c r="H30" s="7"/>
      <c r="I30" s="7"/>
    </row>
    <row r="31" spans="1:9" x14ac:dyDescent="0.25">
      <c r="C31" s="7"/>
      <c r="D31" s="7"/>
      <c r="E31" s="7"/>
      <c r="F31" s="7"/>
      <c r="G31" s="7"/>
      <c r="H31" s="7"/>
      <c r="I31" s="7"/>
    </row>
    <row r="32" spans="1:9" x14ac:dyDescent="0.25">
      <c r="C32" s="7"/>
      <c r="D32" s="7"/>
      <c r="E32" s="7"/>
      <c r="F32" s="7"/>
      <c r="G32" s="7"/>
      <c r="H32" s="7"/>
      <c r="I32" s="7"/>
    </row>
    <row r="33" spans="3:9" x14ac:dyDescent="0.25">
      <c r="C33" s="8">
        <f>SUM(C18:C32)</f>
        <v>16558.63</v>
      </c>
      <c r="D33" s="7">
        <f>SUM(D18:D32)</f>
        <v>16623.12</v>
      </c>
      <c r="E33" s="7"/>
      <c r="F33" s="7"/>
      <c r="G33" s="7"/>
      <c r="H33" s="8">
        <f>SUM(H19:H32)</f>
        <v>16558.629999999997</v>
      </c>
      <c r="I33" s="7">
        <f>SUM(I19:I32)</f>
        <v>16623.120000000003</v>
      </c>
    </row>
    <row r="34" spans="3:9" x14ac:dyDescent="0.25">
      <c r="C34" s="7"/>
      <c r="D34" s="7"/>
      <c r="E34" s="7"/>
      <c r="F34" s="7"/>
      <c r="G34" s="7"/>
      <c r="H34" s="7"/>
      <c r="I34" s="7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7"/>
  <sheetViews>
    <sheetView tabSelected="1" workbookViewId="0">
      <selection activeCell="A30" sqref="A30"/>
    </sheetView>
  </sheetViews>
  <sheetFormatPr defaultRowHeight="14.25" x14ac:dyDescent="0.2"/>
  <cols>
    <col min="1" max="1" width="40.85546875" style="1" customWidth="1"/>
    <col min="2" max="2" width="10.42578125" style="1" customWidth="1"/>
    <col min="3" max="3" width="11.28515625" style="1" customWidth="1"/>
    <col min="4" max="4" width="1.42578125" style="1" customWidth="1"/>
    <col min="5" max="5" width="9.7109375" style="1" customWidth="1"/>
    <col min="6" max="6" width="11.140625" style="19" customWidth="1"/>
    <col min="7" max="16384" width="9.140625" style="1"/>
  </cols>
  <sheetData>
    <row r="2" spans="1:6" ht="15" x14ac:dyDescent="0.25">
      <c r="B2" s="4"/>
      <c r="C2" s="2"/>
      <c r="D2" s="2"/>
    </row>
    <row r="3" spans="1:6" ht="15" x14ac:dyDescent="0.25">
      <c r="B3" s="4"/>
      <c r="C3" s="2"/>
      <c r="D3" s="2"/>
    </row>
    <row r="4" spans="1:6" ht="15" x14ac:dyDescent="0.25">
      <c r="A4" s="2" t="s">
        <v>31</v>
      </c>
      <c r="B4" s="4"/>
      <c r="C4" s="2"/>
      <c r="D4" s="2"/>
    </row>
    <row r="5" spans="1:6" ht="15" x14ac:dyDescent="0.25">
      <c r="A5" s="2"/>
      <c r="B5" s="4"/>
      <c r="C5" s="2"/>
      <c r="D5" s="2"/>
    </row>
    <row r="6" spans="1:6" ht="15" x14ac:dyDescent="0.25">
      <c r="A6" s="2"/>
      <c r="B6" s="4"/>
      <c r="C6" s="2"/>
      <c r="D6" s="2"/>
    </row>
    <row r="7" spans="1:6" ht="15" x14ac:dyDescent="0.25">
      <c r="B7" s="4"/>
      <c r="C7" s="20">
        <v>2016</v>
      </c>
      <c r="D7" s="20"/>
      <c r="E7" s="3"/>
      <c r="F7" s="18">
        <v>2015</v>
      </c>
    </row>
    <row r="8" spans="1:6" ht="15" x14ac:dyDescent="0.25">
      <c r="B8" s="4"/>
      <c r="C8" s="20"/>
      <c r="D8" s="20"/>
      <c r="E8" s="3"/>
      <c r="F8" s="18"/>
    </row>
    <row r="9" spans="1:6" ht="15" x14ac:dyDescent="0.25">
      <c r="A9" s="2" t="s">
        <v>20</v>
      </c>
      <c r="B9" s="4"/>
      <c r="C9" s="5">
        <f>SUM(B10:B16)</f>
        <v>20159.310000000001</v>
      </c>
      <c r="D9" s="5"/>
      <c r="E9" s="6"/>
      <c r="F9" s="4">
        <f>SUM(E10:E16)</f>
        <v>18525.560000000001</v>
      </c>
    </row>
    <row r="10" spans="1:6" x14ac:dyDescent="0.2">
      <c r="A10" s="6" t="s">
        <v>21</v>
      </c>
      <c r="B10" s="7">
        <v>1450</v>
      </c>
      <c r="C10" s="8"/>
      <c r="D10" s="8"/>
      <c r="E10" s="7">
        <v>1700</v>
      </c>
      <c r="F10" s="7"/>
    </row>
    <row r="11" spans="1:6" x14ac:dyDescent="0.2">
      <c r="A11" s="6" t="s">
        <v>47</v>
      </c>
      <c r="B11" s="7">
        <v>8294.52</v>
      </c>
      <c r="C11" s="8"/>
      <c r="D11" s="8"/>
      <c r="E11" s="7">
        <v>1413.35</v>
      </c>
      <c r="F11" s="7"/>
    </row>
    <row r="12" spans="1:6" x14ac:dyDescent="0.2">
      <c r="A12" s="6" t="s">
        <v>48</v>
      </c>
      <c r="B12" s="7">
        <v>84.79</v>
      </c>
      <c r="C12" s="8"/>
      <c r="D12" s="8"/>
      <c r="E12" s="7">
        <v>4642.09</v>
      </c>
      <c r="F12" s="7"/>
    </row>
    <row r="13" spans="1:6" x14ac:dyDescent="0.2">
      <c r="A13" s="6" t="s">
        <v>49</v>
      </c>
      <c r="B13" s="7"/>
      <c r="C13" s="8"/>
      <c r="D13" s="8"/>
      <c r="E13" s="7">
        <v>500</v>
      </c>
      <c r="F13" s="7"/>
    </row>
    <row r="14" spans="1:6" x14ac:dyDescent="0.2">
      <c r="A14" s="6" t="s">
        <v>39</v>
      </c>
      <c r="B14" s="7"/>
      <c r="C14" s="8"/>
      <c r="D14" s="8"/>
      <c r="E14" s="7">
        <v>91.5</v>
      </c>
      <c r="F14" s="7"/>
    </row>
    <row r="15" spans="1:6" x14ac:dyDescent="0.2">
      <c r="A15" s="6" t="s">
        <v>52</v>
      </c>
      <c r="B15" s="7">
        <v>10330</v>
      </c>
      <c r="C15" s="8"/>
      <c r="D15" s="8"/>
      <c r="E15" s="7">
        <v>9458.6200000000008</v>
      </c>
      <c r="F15" s="7"/>
    </row>
    <row r="16" spans="1:6" x14ac:dyDescent="0.2">
      <c r="A16" s="6" t="s">
        <v>40</v>
      </c>
      <c r="B16" s="7"/>
      <c r="C16" s="8"/>
      <c r="D16" s="8"/>
      <c r="E16" s="7">
        <v>720</v>
      </c>
      <c r="F16" s="7"/>
    </row>
    <row r="17" spans="1:6" x14ac:dyDescent="0.2">
      <c r="A17" s="6"/>
      <c r="B17" s="7"/>
      <c r="C17" s="8"/>
      <c r="D17" s="8"/>
      <c r="E17" s="7"/>
      <c r="F17" s="7"/>
    </row>
    <row r="18" spans="1:6" ht="15" x14ac:dyDescent="0.25">
      <c r="A18" s="2" t="s">
        <v>22</v>
      </c>
      <c r="B18" s="4"/>
      <c r="C18" s="5">
        <v>1132.5</v>
      </c>
      <c r="D18" s="5"/>
      <c r="E18" s="4"/>
      <c r="F18" s="4">
        <v>1865</v>
      </c>
    </row>
    <row r="19" spans="1:6" ht="15" x14ac:dyDescent="0.25">
      <c r="A19" s="2"/>
      <c r="B19" s="4"/>
      <c r="C19" s="5"/>
      <c r="D19" s="5"/>
      <c r="E19" s="4"/>
      <c r="F19" s="4"/>
    </row>
    <row r="20" spans="1:6" ht="15" x14ac:dyDescent="0.25">
      <c r="A20" s="2" t="s">
        <v>42</v>
      </c>
      <c r="B20" s="7"/>
      <c r="C20" s="5">
        <v>600</v>
      </c>
      <c r="D20" s="5"/>
      <c r="E20" s="7"/>
      <c r="F20" s="4">
        <v>521.5</v>
      </c>
    </row>
    <row r="21" spans="1:6" ht="15" x14ac:dyDescent="0.25">
      <c r="A21" s="2" t="s">
        <v>41</v>
      </c>
      <c r="B21" s="4"/>
      <c r="C21" s="5"/>
      <c r="D21" s="5"/>
      <c r="E21" s="7"/>
      <c r="F21" s="4">
        <v>1064.28</v>
      </c>
    </row>
    <row r="22" spans="1:6" ht="15" x14ac:dyDescent="0.25">
      <c r="A22" s="2" t="s">
        <v>33</v>
      </c>
      <c r="C22" s="5">
        <v>473</v>
      </c>
      <c r="D22" s="5"/>
      <c r="F22" s="4">
        <v>433</v>
      </c>
    </row>
    <row r="23" spans="1:6" ht="15" x14ac:dyDescent="0.25">
      <c r="A23" s="2" t="s">
        <v>57</v>
      </c>
      <c r="B23" s="2"/>
      <c r="C23" s="5">
        <v>500</v>
      </c>
      <c r="F23" s="1"/>
    </row>
    <row r="24" spans="1:6" ht="15" x14ac:dyDescent="0.25">
      <c r="A24" s="2" t="s">
        <v>24</v>
      </c>
      <c r="B24" s="2"/>
      <c r="C24" s="5">
        <v>1040</v>
      </c>
      <c r="D24" s="5"/>
      <c r="F24" s="4">
        <v>500</v>
      </c>
    </row>
    <row r="25" spans="1:6" ht="15" x14ac:dyDescent="0.25">
      <c r="A25" s="2" t="s">
        <v>23</v>
      </c>
      <c r="C25" s="5">
        <v>500</v>
      </c>
      <c r="D25" s="5"/>
      <c r="F25" s="4"/>
    </row>
    <row r="26" spans="1:6" ht="15" x14ac:dyDescent="0.25">
      <c r="A26" s="2" t="s">
        <v>44</v>
      </c>
      <c r="B26" s="4"/>
      <c r="C26" s="5">
        <v>772.5</v>
      </c>
      <c r="D26" s="5"/>
      <c r="F26" s="4">
        <v>262.5</v>
      </c>
    </row>
    <row r="27" spans="1:6" ht="15" x14ac:dyDescent="0.25">
      <c r="A27" s="2" t="s">
        <v>55</v>
      </c>
      <c r="B27" s="4"/>
      <c r="C27" s="5"/>
      <c r="D27" s="5"/>
      <c r="F27" s="4">
        <v>47.8</v>
      </c>
    </row>
    <row r="28" spans="1:6" ht="15" x14ac:dyDescent="0.25">
      <c r="A28" s="2" t="s">
        <v>56</v>
      </c>
      <c r="C28" s="5">
        <v>292.5</v>
      </c>
      <c r="D28" s="5"/>
      <c r="F28" s="4"/>
    </row>
    <row r="29" spans="1:6" ht="15" x14ac:dyDescent="0.25">
      <c r="A29" s="2" t="s">
        <v>62</v>
      </c>
      <c r="C29" s="5">
        <v>85</v>
      </c>
      <c r="D29" s="5"/>
      <c r="F29" s="4"/>
    </row>
    <row r="30" spans="1:6" ht="15" x14ac:dyDescent="0.25">
      <c r="A30" s="2" t="s">
        <v>27</v>
      </c>
      <c r="C30" s="5">
        <v>1100</v>
      </c>
      <c r="D30" s="5"/>
      <c r="F30" s="4">
        <v>1200</v>
      </c>
    </row>
    <row r="31" spans="1:6" ht="15" x14ac:dyDescent="0.25">
      <c r="A31" s="2" t="s">
        <v>43</v>
      </c>
      <c r="C31" s="5"/>
      <c r="D31" s="5"/>
      <c r="F31" s="4">
        <v>128.53</v>
      </c>
    </row>
    <row r="32" spans="1:6" ht="15" x14ac:dyDescent="0.25">
      <c r="A32" s="2" t="s">
        <v>50</v>
      </c>
      <c r="C32" s="5"/>
      <c r="D32" s="5"/>
      <c r="F32" s="4">
        <v>50</v>
      </c>
    </row>
    <row r="33" spans="1:6" x14ac:dyDescent="0.2">
      <c r="C33" s="4"/>
      <c r="D33" s="4"/>
      <c r="F33" s="4"/>
    </row>
    <row r="34" spans="1:6" ht="15" x14ac:dyDescent="0.25">
      <c r="A34" s="2" t="s">
        <v>26</v>
      </c>
      <c r="B34" s="2"/>
      <c r="C34" s="24">
        <f>SUM(C9:C32)</f>
        <v>26654.81</v>
      </c>
      <c r="D34" s="24"/>
      <c r="F34" s="22">
        <f>SUM(F9:F32)</f>
        <v>24598.17</v>
      </c>
    </row>
    <row r="35" spans="1:6" x14ac:dyDescent="0.2">
      <c r="C35" s="23"/>
      <c r="D35" s="23"/>
      <c r="E35" s="21"/>
      <c r="F35" s="23"/>
    </row>
    <row r="36" spans="1:6" ht="15" x14ac:dyDescent="0.25">
      <c r="B36" s="4"/>
      <c r="C36" s="5"/>
      <c r="D36" s="5"/>
      <c r="E36" s="6"/>
      <c r="F36" s="4"/>
    </row>
    <row r="37" spans="1:6" ht="15" x14ac:dyDescent="0.25">
      <c r="A37" s="2"/>
      <c r="C37" s="5"/>
      <c r="D37" s="5"/>
      <c r="F37" s="4"/>
    </row>
    <row r="38" spans="1:6" ht="15" x14ac:dyDescent="0.25">
      <c r="A38" s="2"/>
      <c r="C38" s="5"/>
      <c r="D38" s="5"/>
      <c r="F38" s="4"/>
    </row>
    <row r="39" spans="1:6" ht="15" x14ac:dyDescent="0.25">
      <c r="A39" s="2"/>
      <c r="B39" s="4"/>
      <c r="C39" s="5"/>
      <c r="D39" s="5"/>
      <c r="F39" s="4"/>
    </row>
    <row r="40" spans="1:6" ht="15" x14ac:dyDescent="0.25">
      <c r="A40" s="2"/>
      <c r="B40" s="4"/>
      <c r="C40" s="5"/>
      <c r="D40" s="5"/>
      <c r="F40" s="4"/>
    </row>
    <row r="41" spans="1:6" ht="15" x14ac:dyDescent="0.25">
      <c r="A41" s="2"/>
      <c r="C41" s="5"/>
      <c r="D41" s="5"/>
      <c r="F41" s="4"/>
    </row>
    <row r="42" spans="1:6" ht="15" x14ac:dyDescent="0.25">
      <c r="A42" s="2"/>
      <c r="C42" s="5"/>
      <c r="D42" s="5"/>
      <c r="F42" s="4"/>
    </row>
    <row r="43" spans="1:6" ht="15" x14ac:dyDescent="0.25">
      <c r="A43" s="2"/>
      <c r="C43" s="5"/>
      <c r="D43" s="5"/>
      <c r="F43" s="4"/>
    </row>
    <row r="44" spans="1:6" ht="15" x14ac:dyDescent="0.25">
      <c r="A44" s="2"/>
      <c r="B44" s="4"/>
      <c r="C44" s="5"/>
      <c r="D44" s="5"/>
      <c r="F44" s="4"/>
    </row>
    <row r="45" spans="1:6" ht="15" x14ac:dyDescent="0.25">
      <c r="A45" s="2"/>
      <c r="B45" s="4"/>
      <c r="C45" s="5"/>
      <c r="D45" s="5"/>
      <c r="F45" s="4"/>
    </row>
    <row r="46" spans="1:6" ht="15" x14ac:dyDescent="0.25">
      <c r="A46" s="2"/>
      <c r="B46" s="4"/>
      <c r="C46" s="5"/>
      <c r="D46" s="5"/>
      <c r="F46" s="4"/>
    </row>
    <row r="47" spans="1:6" ht="15" x14ac:dyDescent="0.25">
      <c r="A47" s="2"/>
      <c r="C47" s="5"/>
      <c r="D47" s="5"/>
      <c r="F47" s="4"/>
    </row>
    <row r="48" spans="1:6" ht="15" x14ac:dyDescent="0.25">
      <c r="A48" s="2"/>
      <c r="C48" s="5"/>
      <c r="D48" s="5"/>
      <c r="F48" s="4"/>
    </row>
    <row r="49" spans="1:6" ht="15" x14ac:dyDescent="0.25">
      <c r="A49" s="2"/>
      <c r="C49" s="5"/>
      <c r="D49" s="5"/>
      <c r="F49" s="4"/>
    </row>
    <row r="50" spans="1:6" ht="15" x14ac:dyDescent="0.25">
      <c r="A50" s="2"/>
      <c r="C50" s="5"/>
      <c r="D50" s="5"/>
      <c r="F50" s="4"/>
    </row>
    <row r="51" spans="1:6" ht="15" x14ac:dyDescent="0.25">
      <c r="A51" s="2"/>
      <c r="C51" s="5"/>
      <c r="D51" s="5"/>
      <c r="F51" s="4"/>
    </row>
    <row r="52" spans="1:6" ht="15" x14ac:dyDescent="0.25">
      <c r="A52" s="2"/>
      <c r="C52" s="5"/>
      <c r="D52" s="5"/>
      <c r="F52" s="4"/>
    </row>
    <row r="53" spans="1:6" ht="15" x14ac:dyDescent="0.25">
      <c r="A53" s="2"/>
      <c r="C53" s="5"/>
      <c r="D53" s="5"/>
      <c r="F53" s="4"/>
    </row>
    <row r="54" spans="1:6" ht="15" x14ac:dyDescent="0.25">
      <c r="B54" s="4"/>
      <c r="C54" s="5"/>
      <c r="D54" s="5"/>
      <c r="E54" s="4"/>
      <c r="F54" s="4"/>
    </row>
    <row r="55" spans="1:6" x14ac:dyDescent="0.2">
      <c r="C55" s="4"/>
      <c r="D55" s="4"/>
      <c r="F55" s="4"/>
    </row>
    <row r="56" spans="1:6" ht="15" x14ac:dyDescent="0.25">
      <c r="A56" s="2"/>
      <c r="B56" s="2"/>
      <c r="C56" s="24"/>
      <c r="D56" s="24"/>
      <c r="F56" s="22"/>
    </row>
    <row r="57" spans="1:6" x14ac:dyDescent="0.2">
      <c r="F57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AVW</vt:lpstr>
      <vt:lpstr>BALANS</vt:lpstr>
      <vt:lpstr>Zending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Wilmie</dc:creator>
  <cp:lastModifiedBy>Wilmie Bos</cp:lastModifiedBy>
  <cp:lastPrinted>2017-01-13T14:55:10Z</cp:lastPrinted>
  <dcterms:created xsi:type="dcterms:W3CDTF">2010-02-04T15:56:06Z</dcterms:created>
  <dcterms:modified xsi:type="dcterms:W3CDTF">2017-01-13T14:57:06Z</dcterms:modified>
</cp:coreProperties>
</file>